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1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1" l="1"/>
  <c r="T14" i="31"/>
  <c r="R14" i="31"/>
  <c r="P14" i="31"/>
  <c r="N14" i="31"/>
  <c r="L14" i="31"/>
  <c r="J14" i="31"/>
  <c r="H14" i="31"/>
  <c r="F14" i="31"/>
  <c r="D14" i="31"/>
  <c r="V13" i="31"/>
  <c r="T13" i="31"/>
  <c r="R13" i="31"/>
  <c r="P13" i="31"/>
  <c r="N13" i="31"/>
  <c r="L13" i="31"/>
  <c r="J13" i="31"/>
  <c r="H13" i="31"/>
  <c r="F13" i="31"/>
  <c r="D13" i="31"/>
  <c r="V12" i="31"/>
  <c r="T12" i="31"/>
  <c r="R12" i="31"/>
  <c r="P12" i="31"/>
  <c r="N12" i="31"/>
  <c r="L12" i="31"/>
  <c r="J12" i="31"/>
  <c r="H12" i="31"/>
  <c r="F12" i="31"/>
  <c r="D12" i="31"/>
  <c r="V11" i="31"/>
  <c r="T11" i="31"/>
  <c r="R11" i="31"/>
  <c r="P11" i="31"/>
  <c r="N11" i="31"/>
  <c r="L11" i="31"/>
  <c r="J11" i="31"/>
  <c r="H11" i="31"/>
  <c r="F11" i="31"/>
  <c r="D11" i="31"/>
  <c r="V10" i="31"/>
  <c r="T10" i="31"/>
  <c r="R10" i="31"/>
  <c r="P10" i="31"/>
  <c r="N10" i="31"/>
  <c r="L10" i="31"/>
  <c r="J10" i="31"/>
  <c r="H10" i="31"/>
  <c r="F10" i="31"/>
  <c r="D10" i="31"/>
  <c r="V9" i="31"/>
  <c r="T9" i="31"/>
  <c r="R9" i="31"/>
  <c r="P9" i="31"/>
  <c r="N9" i="31"/>
  <c r="L9" i="31"/>
  <c r="J9" i="31"/>
  <c r="H9" i="31"/>
  <c r="F9" i="31"/>
  <c r="D9" i="31"/>
  <c r="V8" i="31"/>
  <c r="T8" i="31"/>
  <c r="R8" i="31"/>
  <c r="P8" i="31"/>
  <c r="N8" i="31"/>
  <c r="L8" i="31"/>
  <c r="J8" i="31"/>
  <c r="H8" i="31"/>
  <c r="F8" i="31"/>
  <c r="D8" i="31"/>
</calcChain>
</file>

<file path=xl/sharedStrings.xml><?xml version="1.0" encoding="utf-8"?>
<sst xmlns="http://schemas.openxmlformats.org/spreadsheetml/2006/main" count="46" uniqueCount="46">
  <si>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</si>
  <si>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</si>
  <si>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</si>
  <si>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</si>
  <si>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</si>
  <si>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</si>
  <si>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</si>
  <si>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</si>
  <si>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</si>
  <si>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</si>
  <si>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</si>
  <si>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</si>
  <si>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</si>
  <si>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</si>
  <si>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</si>
  <si>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</si>
  <si>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</si>
  <si>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</si>
  <si>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</si>
  <si>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</si>
  <si>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</si>
  <si>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جدول 13.3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</si>
  <si>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</si>
  <si>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</si>
  <si>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</si>
  <si>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</si>
  <si>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</si>
  <si>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</si>
  <si>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</si>
  <si>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</si>
  <si>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قضاء : الضنّية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</si>
  <si>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</si>
  <si>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</si>
  <si>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</si>
  <si>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فئة عمر الحائز*</t>
  </si>
  <si>
    <t>% (5/1)</t>
  </si>
  <si>
    <t>% (10/1)</t>
  </si>
  <si>
    <t>% (11/1)</t>
  </si>
  <si>
    <t xml:space="preserve">فئة العمر(بالنسبة) </t>
  </si>
  <si>
    <t>%
 (2/1)</t>
  </si>
  <si>
    <t>%
 (3/1)</t>
  </si>
  <si>
    <t>%
 (4/1)</t>
  </si>
  <si>
    <t>% 
(6/1)</t>
  </si>
  <si>
    <t>% 
(7/1)</t>
  </si>
  <si>
    <t>%
 (8/1)</t>
  </si>
  <si>
    <t>%
 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</si>
</sst>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164" fontId="0" fillId="0" borderId="27" xfId="1" applyNumberFormat="1" applyFont="1" applyBorder="1"/>
    <xf numFmtId="164" fontId="0" fillId="0" borderId="10" xfId="1" applyNumberFormat="1" applyFont="1" applyBorder="1"/>
    <xf numFmtId="165" fontId="0" fillId="0" borderId="7" xfId="1" applyNumberFormat="1" applyFont="1" applyBorder="1"/>
    <xf numFmtId="164" fontId="0" fillId="0" borderId="26" xfId="1" applyNumberFormat="1" applyFont="1" applyBorder="1"/>
    <xf numFmtId="165" fontId="0" fillId="0" borderId="16" xfId="1" applyNumberFormat="1" applyFont="1" applyBorder="1"/>
    <xf numFmtId="164" fontId="0" fillId="0" borderId="12" xfId="1" applyNumberFormat="1" applyFont="1" applyBorder="1"/>
    <xf numFmtId="164" fontId="0" fillId="0" borderId="1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25" xfId="1" applyNumberFormat="1" applyFont="1" applyBorder="1"/>
    <xf numFmtId="164" fontId="0" fillId="0" borderId="23" xfId="1" applyNumberFormat="1" applyFont="1" applyBorder="1"/>
    <xf numFmtId="165" fontId="0" fillId="0" borderId="24" xfId="1" applyNumberFormat="1" applyFont="1" applyBorder="1"/>
    <xf numFmtId="164" fontId="0" fillId="0" borderId="21" xfId="1" applyNumberFormat="1" applyFont="1" applyBorder="1"/>
    <xf numFmtId="165" fontId="0" fillId="0" borderId="22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6" xfId="0" applyFont="1" applyBorder="1"/>
    <xf numFmtId="164" fontId="1" fillId="0" borderId="6" xfId="1" applyNumberFormat="1" applyFont="1" applyBorder="1"/>
    <xf numFmtId="164" fontId="1" fillId="0" borderId="19" xfId="1" applyNumberFormat="1" applyFont="1" applyBorder="1"/>
    <xf numFmtId="165" fontId="1" fillId="0" borderId="20" xfId="1" applyNumberFormat="1" applyFont="1" applyBorder="1"/>
    <xf numFmtId="164" fontId="1" fillId="0" borderId="17" xfId="1" applyNumberFormat="1" applyFont="1" applyBorder="1"/>
    <xf numFmtId="165" fontId="1" fillId="0" borderId="18" xfId="1" applyNumberFormat="1" applyFont="1" applyBorder="1"/>
    <xf numFmtId="0" fontId="1" fillId="0" borderId="0" xfId="0" applyFont="1"/>
    <xf numFmtId="0" fontId="1" fillId="0" borderId="13" xfId="0" applyFont="1" applyBorder="1" applyAlignment="1">
      <alignment horizontal="right" wrapText="1"/>
    </xf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rightToLeft="1" tabSelected="1" workbookViewId="0">
      <selection sqref="A1:V1"/>
    </sheetView>
  </sheetViews>
  <sheetFormatPr defaultRowHeight="15" x14ac:dyDescent="0.25"/>
  <cols>
    <col min="1" max="1" width="14.5703125" customWidth="1"/>
    <col min="2" max="2" width="16.28515625" customWidth="1"/>
    <col min="3" max="3" width="9.28515625" customWidth="1"/>
    <col min="4" max="4" width="9.42578125" customWidth="1"/>
    <col min="5" max="5" width="9.8554687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s="41" customFormat="1" ht="42.75" customHeight="1" x14ac:dyDescent="0.25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2" customFormat="1" ht="71.25" customHeight="1" x14ac:dyDescent="0.25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s="2" customFormat="1" ht="13.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s="3" customFormat="1" ht="18" customHeight="1" thickBot="1" x14ac:dyDescent="0.35">
      <c r="A4" s="6" t="s">
        <v>21</v>
      </c>
      <c r="N4" s="4"/>
      <c r="O4" s="4"/>
      <c r="V4" s="5" t="s">
        <v>6</v>
      </c>
    </row>
    <row r="5" spans="1:22" ht="57" customHeight="1" thickBot="1" x14ac:dyDescent="0.3">
      <c r="A5" s="38" t="s">
        <v>38</v>
      </c>
      <c r="B5" s="37" t="s">
        <v>9</v>
      </c>
      <c r="C5" s="37" t="s">
        <v>22</v>
      </c>
      <c r="D5" s="37"/>
      <c r="E5" s="37" t="s">
        <v>23</v>
      </c>
      <c r="F5" s="37"/>
      <c r="G5" s="37" t="s">
        <v>24</v>
      </c>
      <c r="H5" s="37"/>
      <c r="I5" s="37" t="s">
        <v>25</v>
      </c>
      <c r="J5" s="37"/>
      <c r="K5" s="37" t="s">
        <v>7</v>
      </c>
      <c r="L5" s="37"/>
      <c r="M5" s="37" t="s">
        <v>26</v>
      </c>
      <c r="N5" s="37"/>
      <c r="O5" s="37" t="s">
        <v>8</v>
      </c>
      <c r="P5" s="37"/>
      <c r="Q5" s="37" t="s">
        <v>10</v>
      </c>
      <c r="R5" s="37"/>
      <c r="S5" s="37" t="s">
        <v>27</v>
      </c>
      <c r="T5" s="37"/>
      <c r="U5" s="37" t="s">
        <v>28</v>
      </c>
      <c r="V5" s="37"/>
    </row>
    <row r="6" spans="1:22" ht="45" customHeight="1" thickBot="1" x14ac:dyDescent="0.3">
      <c r="A6" s="39"/>
      <c r="B6" s="37"/>
      <c r="C6" s="1" t="s">
        <v>17</v>
      </c>
      <c r="D6" s="1" t="s">
        <v>39</v>
      </c>
      <c r="E6" s="1" t="s">
        <v>12</v>
      </c>
      <c r="F6" s="1" t="s">
        <v>40</v>
      </c>
      <c r="G6" s="1" t="s">
        <v>11</v>
      </c>
      <c r="H6" s="1" t="s">
        <v>41</v>
      </c>
      <c r="I6" s="1" t="s">
        <v>13</v>
      </c>
      <c r="J6" s="1" t="s">
        <v>35</v>
      </c>
      <c r="K6" s="1" t="s">
        <v>14</v>
      </c>
      <c r="L6" s="1" t="s">
        <v>42</v>
      </c>
      <c r="M6" s="1" t="s">
        <v>15</v>
      </c>
      <c r="N6" s="1" t="s">
        <v>43</v>
      </c>
      <c r="O6" s="1" t="s">
        <v>16</v>
      </c>
      <c r="P6" s="1" t="s">
        <v>44</v>
      </c>
      <c r="Q6" s="1" t="s">
        <v>18</v>
      </c>
      <c r="R6" s="1" t="s">
        <v>45</v>
      </c>
      <c r="S6" s="1" t="s">
        <v>20</v>
      </c>
      <c r="T6" s="1" t="s">
        <v>36</v>
      </c>
      <c r="U6" s="1" t="s">
        <v>29</v>
      </c>
      <c r="V6" s="1" t="s">
        <v>37</v>
      </c>
    </row>
    <row r="7" spans="1:22" ht="18" customHeight="1" x14ac:dyDescent="0.25">
      <c r="A7" s="32" t="s">
        <v>33</v>
      </c>
      <c r="B7" s="7">
        <v>0</v>
      </c>
      <c r="C7" s="8">
        <v>0</v>
      </c>
      <c r="D7" s="9">
        <v>0</v>
      </c>
      <c r="E7" s="10">
        <v>0</v>
      </c>
      <c r="F7" s="11">
        <v>0</v>
      </c>
      <c r="G7" s="8">
        <v>0</v>
      </c>
      <c r="H7" s="9">
        <v>0</v>
      </c>
      <c r="I7" s="10">
        <v>0</v>
      </c>
      <c r="J7" s="11">
        <v>0</v>
      </c>
      <c r="K7" s="8">
        <v>0</v>
      </c>
      <c r="L7" s="9">
        <v>0</v>
      </c>
      <c r="M7" s="10">
        <v>0</v>
      </c>
      <c r="N7" s="11">
        <v>0</v>
      </c>
      <c r="O7" s="8">
        <v>0</v>
      </c>
      <c r="P7" s="9">
        <v>0</v>
      </c>
      <c r="Q7" s="10">
        <v>0</v>
      </c>
      <c r="R7" s="11">
        <v>0</v>
      </c>
      <c r="S7" s="8">
        <v>0</v>
      </c>
      <c r="T7" s="9">
        <v>0</v>
      </c>
      <c r="U7" s="10">
        <v>0</v>
      </c>
      <c r="V7" s="9">
        <v>0</v>
      </c>
    </row>
    <row r="8" spans="1:22" ht="18" customHeight="1" x14ac:dyDescent="0.25">
      <c r="A8" s="33" t="s">
        <v>0</v>
      </c>
      <c r="B8" s="12">
        <v>810.91</v>
      </c>
      <c r="C8" s="13">
        <v>47.4</v>
      </c>
      <c r="D8" s="14">
        <f>C8/B8*100</f>
        <v>5.8452849268106206</v>
      </c>
      <c r="E8" s="15">
        <v>277.89</v>
      </c>
      <c r="F8" s="16">
        <f>E8/B8*100</f>
        <v>34.268907770282766</v>
      </c>
      <c r="G8" s="13">
        <v>264.57</v>
      </c>
      <c r="H8" s="14">
        <f>G8/B8*100</f>
        <v>32.626308714900546</v>
      </c>
      <c r="I8" s="15">
        <v>8.3000000000000007</v>
      </c>
      <c r="J8" s="16">
        <f>I8/B8*100</f>
        <v>1.023541453428864</v>
      </c>
      <c r="K8" s="13">
        <v>176</v>
      </c>
      <c r="L8" s="14">
        <f t="shared" ref="L8:L14" si="0">K8/B8*100</f>
        <v>21.70401154258796</v>
      </c>
      <c r="M8" s="15">
        <v>0</v>
      </c>
      <c r="N8" s="16">
        <f t="shared" ref="N8:N14" si="1">M8/B8*100</f>
        <v>0</v>
      </c>
      <c r="O8" s="13">
        <v>8.4250000000000007</v>
      </c>
      <c r="P8" s="14">
        <f t="shared" ref="P8:P14" si="2">O8/B8*100</f>
        <v>1.0389562343539975</v>
      </c>
      <c r="Q8" s="15">
        <v>0</v>
      </c>
      <c r="R8" s="16">
        <f t="shared" ref="R8:R14" si="3">Q8/B8*100</f>
        <v>0</v>
      </c>
      <c r="S8" s="13">
        <v>28.324999999999999</v>
      </c>
      <c r="T8" s="14">
        <f t="shared" ref="T8:T14" si="4">S8/B8*100</f>
        <v>3.4929893576352491</v>
      </c>
      <c r="U8" s="15">
        <v>0</v>
      </c>
      <c r="V8" s="14">
        <f t="shared" ref="V8:V14" si="5">U8/B8*100</f>
        <v>0</v>
      </c>
    </row>
    <row r="9" spans="1:22" ht="18" customHeight="1" x14ac:dyDescent="0.25">
      <c r="A9" s="33" t="s">
        <v>1</v>
      </c>
      <c r="B9" s="12">
        <v>4752.0020000000004</v>
      </c>
      <c r="C9" s="13">
        <v>509.07499999999999</v>
      </c>
      <c r="D9" s="14">
        <f t="shared" ref="D9:D13" si="6">C9/B9*100</f>
        <v>10.712853235331128</v>
      </c>
      <c r="E9" s="15">
        <v>1523.2159999999999</v>
      </c>
      <c r="F9" s="16">
        <f t="shared" ref="F9:F14" si="7">E9/B9*100</f>
        <v>32.054195263385829</v>
      </c>
      <c r="G9" s="13">
        <v>1576.2750000000001</v>
      </c>
      <c r="H9" s="14">
        <f t="shared" ref="H9:H14" si="8">G9/B9*100</f>
        <v>33.170756241264208</v>
      </c>
      <c r="I9" s="15">
        <v>20.32</v>
      </c>
      <c r="J9" s="16">
        <f t="shared" ref="J9:J14" si="9">I9/B9*100</f>
        <v>0.42760924763920549</v>
      </c>
      <c r="K9" s="13">
        <v>912.07500000000005</v>
      </c>
      <c r="L9" s="14">
        <f t="shared" si="0"/>
        <v>19.193489396679546</v>
      </c>
      <c r="M9" s="15">
        <v>0</v>
      </c>
      <c r="N9" s="16">
        <f t="shared" si="1"/>
        <v>0</v>
      </c>
      <c r="O9" s="13">
        <v>27.745000000000001</v>
      </c>
      <c r="P9" s="14">
        <f t="shared" si="2"/>
        <v>0.58385918187744867</v>
      </c>
      <c r="Q9" s="15">
        <v>4.96</v>
      </c>
      <c r="R9" s="16">
        <f t="shared" si="3"/>
        <v>0.10437706044736514</v>
      </c>
      <c r="S9" s="13">
        <v>177.33600000000001</v>
      </c>
      <c r="T9" s="14">
        <f t="shared" si="4"/>
        <v>3.7318166111882949</v>
      </c>
      <c r="U9" s="15">
        <v>0</v>
      </c>
      <c r="V9" s="14">
        <f t="shared" si="5"/>
        <v>0</v>
      </c>
    </row>
    <row r="10" spans="1:22" ht="18" customHeight="1" x14ac:dyDescent="0.25">
      <c r="A10" s="33" t="s">
        <v>3</v>
      </c>
      <c r="B10" s="12">
        <v>10194.868</v>
      </c>
      <c r="C10" s="13">
        <v>1248.5350000000001</v>
      </c>
      <c r="D10" s="14">
        <f t="shared" si="6"/>
        <v>12.246700987202582</v>
      </c>
      <c r="E10" s="15">
        <v>3380.2249999999999</v>
      </c>
      <c r="F10" s="16">
        <f t="shared" si="7"/>
        <v>33.156142875023001</v>
      </c>
      <c r="G10" s="13">
        <v>3248.7649999999999</v>
      </c>
      <c r="H10" s="14">
        <f t="shared" si="8"/>
        <v>31.86667056405242</v>
      </c>
      <c r="I10" s="15">
        <v>48.33</v>
      </c>
      <c r="J10" s="16">
        <f t="shared" si="9"/>
        <v>0.47406204768909216</v>
      </c>
      <c r="K10" s="13">
        <v>1875.693</v>
      </c>
      <c r="L10" s="14">
        <f t="shared" si="0"/>
        <v>18.398403981297257</v>
      </c>
      <c r="M10" s="15">
        <v>1.75</v>
      </c>
      <c r="N10" s="16">
        <f t="shared" si="1"/>
        <v>1.7165499347318671E-2</v>
      </c>
      <c r="O10" s="13">
        <v>84.37</v>
      </c>
      <c r="P10" s="14">
        <f t="shared" si="2"/>
        <v>0.82757324567615786</v>
      </c>
      <c r="Q10" s="15">
        <v>8.6</v>
      </c>
      <c r="R10" s="16">
        <f t="shared" si="3"/>
        <v>8.435616822110889E-2</v>
      </c>
      <c r="S10" s="13">
        <v>298.60000000000002</v>
      </c>
      <c r="T10" s="14">
        <f t="shared" si="4"/>
        <v>2.9289246314910602</v>
      </c>
      <c r="U10" s="15">
        <v>0</v>
      </c>
      <c r="V10" s="14">
        <f t="shared" si="5"/>
        <v>0</v>
      </c>
    </row>
    <row r="11" spans="1:22" ht="18" customHeight="1" x14ac:dyDescent="0.25">
      <c r="A11" s="33" t="s">
        <v>2</v>
      </c>
      <c r="B11" s="12">
        <v>13184.438</v>
      </c>
      <c r="C11" s="13">
        <v>1422.2090000000001</v>
      </c>
      <c r="D11" s="14">
        <f t="shared" si="6"/>
        <v>10.787027858146097</v>
      </c>
      <c r="E11" s="15">
        <v>3950.4319999999998</v>
      </c>
      <c r="F11" s="16">
        <f t="shared" si="7"/>
        <v>29.96283952338355</v>
      </c>
      <c r="G11" s="13">
        <v>4788.3689999999997</v>
      </c>
      <c r="H11" s="14">
        <f t="shared" si="8"/>
        <v>36.31833984884301</v>
      </c>
      <c r="I11" s="15">
        <v>86.33</v>
      </c>
      <c r="J11" s="16">
        <f t="shared" si="9"/>
        <v>0.65478710582885669</v>
      </c>
      <c r="K11" s="13">
        <v>2384.5390000000002</v>
      </c>
      <c r="L11" s="14">
        <f t="shared" si="0"/>
        <v>18.0860117056184</v>
      </c>
      <c r="M11" s="15">
        <v>6.08</v>
      </c>
      <c r="N11" s="16">
        <f t="shared" si="1"/>
        <v>4.6114972818712484E-2</v>
      </c>
      <c r="O11" s="13">
        <v>73.959999999999994</v>
      </c>
      <c r="P11" s="14">
        <f t="shared" si="2"/>
        <v>0.56096437330131177</v>
      </c>
      <c r="Q11" s="15">
        <v>13.484999999999999</v>
      </c>
      <c r="R11" s="16">
        <f t="shared" si="3"/>
        <v>0.10227967244413451</v>
      </c>
      <c r="S11" s="13">
        <v>452.73399999999998</v>
      </c>
      <c r="T11" s="14">
        <f t="shared" si="4"/>
        <v>3.4338513329123321</v>
      </c>
      <c r="U11" s="15">
        <v>0</v>
      </c>
      <c r="V11" s="14">
        <f t="shared" si="5"/>
        <v>0</v>
      </c>
    </row>
    <row r="12" spans="1:22" ht="18" customHeight="1" x14ac:dyDescent="0.25">
      <c r="A12" s="33" t="s">
        <v>4</v>
      </c>
      <c r="B12" s="12">
        <v>10730.64</v>
      </c>
      <c r="C12" s="13">
        <v>1132.1099999999999</v>
      </c>
      <c r="D12" s="14">
        <f t="shared" si="6"/>
        <v>10.55025608910559</v>
      </c>
      <c r="E12" s="15">
        <v>3013.95</v>
      </c>
      <c r="F12" s="16">
        <f t="shared" si="7"/>
        <v>28.087327503298965</v>
      </c>
      <c r="G12" s="13">
        <v>3775.77</v>
      </c>
      <c r="H12" s="14">
        <f t="shared" si="8"/>
        <v>35.186810851915638</v>
      </c>
      <c r="I12" s="15">
        <v>110.41200000000001</v>
      </c>
      <c r="J12" s="16">
        <f t="shared" si="9"/>
        <v>1.0289414238106955</v>
      </c>
      <c r="K12" s="13">
        <v>2198.61</v>
      </c>
      <c r="L12" s="14">
        <f t="shared" si="0"/>
        <v>20.48908545995393</v>
      </c>
      <c r="M12" s="15">
        <v>2.2999999999999998</v>
      </c>
      <c r="N12" s="16">
        <f t="shared" si="1"/>
        <v>2.1433949885561344E-2</v>
      </c>
      <c r="O12" s="13">
        <v>53.325000000000003</v>
      </c>
      <c r="P12" s="14">
        <f t="shared" si="2"/>
        <v>0.49694146854241689</v>
      </c>
      <c r="Q12" s="15">
        <v>60.65</v>
      </c>
      <c r="R12" s="16">
        <f t="shared" si="3"/>
        <v>0.5652039393736068</v>
      </c>
      <c r="S12" s="13">
        <v>383.51299999999998</v>
      </c>
      <c r="T12" s="14">
        <f t="shared" si="4"/>
        <v>3.5739993141136037</v>
      </c>
      <c r="U12" s="15">
        <v>0</v>
      </c>
      <c r="V12" s="14">
        <f t="shared" si="5"/>
        <v>0</v>
      </c>
    </row>
    <row r="13" spans="1:22" ht="18" customHeight="1" thickBot="1" x14ac:dyDescent="0.3">
      <c r="A13" s="34" t="s">
        <v>5</v>
      </c>
      <c r="B13" s="17">
        <v>13663.958000000001</v>
      </c>
      <c r="C13" s="18">
        <v>1680.663</v>
      </c>
      <c r="D13" s="19">
        <f t="shared" si="6"/>
        <v>12.299971940780262</v>
      </c>
      <c r="E13" s="20">
        <v>4001.3960000000002</v>
      </c>
      <c r="F13" s="21">
        <f t="shared" si="7"/>
        <v>29.28431132472743</v>
      </c>
      <c r="G13" s="18">
        <v>4739.91</v>
      </c>
      <c r="H13" s="19">
        <f t="shared" si="8"/>
        <v>34.689143511711613</v>
      </c>
      <c r="I13" s="20">
        <v>87.185000000000002</v>
      </c>
      <c r="J13" s="21">
        <f t="shared" si="9"/>
        <v>0.63806548585702616</v>
      </c>
      <c r="K13" s="18">
        <v>2419.5160000000001</v>
      </c>
      <c r="L13" s="19">
        <f t="shared" si="0"/>
        <v>17.707285107287358</v>
      </c>
      <c r="M13" s="20">
        <v>2.6</v>
      </c>
      <c r="N13" s="21">
        <f t="shared" si="1"/>
        <v>1.9028161532697919E-2</v>
      </c>
      <c r="O13" s="18">
        <v>92.11</v>
      </c>
      <c r="P13" s="19">
        <f t="shared" si="2"/>
        <v>0.67410921491415587</v>
      </c>
      <c r="Q13" s="20">
        <v>36.1</v>
      </c>
      <c r="R13" s="21">
        <f t="shared" si="3"/>
        <v>0.26419870435784421</v>
      </c>
      <c r="S13" s="18">
        <v>602.47799999999995</v>
      </c>
      <c r="T13" s="19">
        <f t="shared" si="4"/>
        <v>4.4092495014987598</v>
      </c>
      <c r="U13" s="20">
        <v>0</v>
      </c>
      <c r="V13" s="19">
        <f t="shared" si="5"/>
        <v>0</v>
      </c>
    </row>
    <row r="14" spans="1:22" s="31" customFormat="1" ht="15.75" thickBot="1" x14ac:dyDescent="0.3">
      <c r="A14" s="25" t="s">
        <v>19</v>
      </c>
      <c r="B14" s="26">
        <v>53336.815999999999</v>
      </c>
      <c r="C14" s="27">
        <v>6039.9920000000002</v>
      </c>
      <c r="D14" s="28">
        <f>C14/B14*100</f>
        <v>11.324245526767102</v>
      </c>
      <c r="E14" s="29">
        <v>16147.109</v>
      </c>
      <c r="F14" s="30">
        <f t="shared" si="7"/>
        <v>30.273852492432248</v>
      </c>
      <c r="G14" s="27">
        <v>18393.659</v>
      </c>
      <c r="H14" s="28">
        <f t="shared" si="8"/>
        <v>34.485858698426988</v>
      </c>
      <c r="I14" s="29">
        <v>360.87700000000001</v>
      </c>
      <c r="J14" s="30">
        <f t="shared" si="9"/>
        <v>0.6766001930073966</v>
      </c>
      <c r="K14" s="27">
        <v>9966.4330000000009</v>
      </c>
      <c r="L14" s="28">
        <f t="shared" si="0"/>
        <v>18.685841689537675</v>
      </c>
      <c r="M14" s="29">
        <v>12.73</v>
      </c>
      <c r="N14" s="30">
        <f t="shared" si="1"/>
        <v>2.3867191472396854E-2</v>
      </c>
      <c r="O14" s="27">
        <v>339.935</v>
      </c>
      <c r="P14" s="28">
        <f t="shared" si="2"/>
        <v>0.63733650692609778</v>
      </c>
      <c r="Q14" s="29">
        <v>123.795</v>
      </c>
      <c r="R14" s="30">
        <f t="shared" si="3"/>
        <v>0.23210046883938479</v>
      </c>
      <c r="S14" s="27">
        <v>1942.9860000000001</v>
      </c>
      <c r="T14" s="28">
        <f t="shared" si="4"/>
        <v>3.6428608711851123</v>
      </c>
      <c r="U14" s="29">
        <v>0</v>
      </c>
      <c r="V14" s="28">
        <f t="shared" si="5"/>
        <v>0</v>
      </c>
    </row>
    <row r="15" spans="1:22" x14ac:dyDescent="0.25">
      <c r="B15" s="22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</row>
    <row r="16" spans="1:22" x14ac:dyDescent="0.25">
      <c r="A16" s="35" t="s">
        <v>31</v>
      </c>
      <c r="B16" s="35"/>
      <c r="C16" s="35"/>
      <c r="D16" s="35"/>
      <c r="E16" s="35"/>
      <c r="F16" s="23"/>
      <c r="G16" s="22"/>
      <c r="H16" s="23"/>
      <c r="I16" s="22"/>
      <c r="J16" s="23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</row>
    <row r="17" spans="1:5" x14ac:dyDescent="0.25">
      <c r="A17" s="35" t="s">
        <v>32</v>
      </c>
      <c r="B17" s="35"/>
      <c r="C17" s="35"/>
      <c r="D17" s="35"/>
      <c r="E17" s="35"/>
    </row>
  </sheetData>
  <mergeCells count="16">
    <mergeCell ref="A16:E16"/>
    <mergeCell ref="A17:E17"/>
    <mergeCell ref="A2:V2"/>
    <mergeCell ref="S5:T5"/>
    <mergeCell ref="U5:V5"/>
    <mergeCell ref="Q5:R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2012-10-22T07:57:32Z</dcterms:modified>
</cp:coreProperties>
</file>